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xr:revisionPtr revIDLastSave="0" documentId="8_{F18BF492-3439-4264-B503-C7C0AA1E7CE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I195" i="1"/>
  <c r="I176" i="1"/>
  <c r="J176" i="1"/>
  <c r="G176" i="1"/>
  <c r="I138" i="1"/>
  <c r="J138" i="1"/>
  <c r="G138" i="1"/>
  <c r="J119" i="1"/>
  <c r="G119" i="1"/>
  <c r="H119" i="1"/>
  <c r="J100" i="1"/>
  <c r="G100" i="1"/>
  <c r="H100" i="1"/>
  <c r="I100" i="1"/>
  <c r="F100" i="1"/>
  <c r="L196" i="1"/>
  <c r="J81" i="1"/>
  <c r="F81" i="1"/>
  <c r="H81" i="1"/>
  <c r="G81" i="1"/>
  <c r="I81" i="1"/>
  <c r="J62" i="1"/>
  <c r="F62" i="1"/>
  <c r="G62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<sst xmlns="http://schemas.openxmlformats.org/spreadsheetml/2006/main" count="396" uniqueCount="111">
  <si>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</si>
  <si>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</si>
  <si>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</si>
  <si>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</si>
  <si>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</si>
  <si>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</si>
  <si>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</si>
  <si>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</si>
  <si>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</si>
  <si>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</si>
  <si>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</si>
  <si>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</si>
  <si>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</si>
  <si>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</si>
  <si>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</si>
  <si>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</si>
  <si>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</si>
  <si>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</si>
  <si>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</si>
  <si>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</si>
  <si>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</si>
  <si>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</si>
  <si>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</si>
  <si>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</si>
  <si>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</si>
  <si>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</si>
  <si>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</si>
  <si>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</si>
  <si>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</si>
  <si>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</si>
  <si>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</si>
  <si>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</si>
  <si>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</si>
  <si>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</si>
  <si>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</si>
  <si>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</si>
  <si>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</si>
  <si>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</si>
  <si>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</si>
  <si>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№2" г. Белгорода</t>
  </si>
  <si>
    <t>ТТК 1.1</t>
  </si>
  <si>
    <t>Макароны отварные с сыром</t>
  </si>
  <si>
    <t>ТТК 4.1</t>
  </si>
  <si>
    <t>Икра овощная кабачковая</t>
  </si>
  <si>
    <t>ТТК 8.2</t>
  </si>
  <si>
    <t xml:space="preserve">Чай с сахаром </t>
  </si>
  <si>
    <t>Кондитерское изделие (печенье)</t>
  </si>
  <si>
    <t>ТТК 3.11</t>
  </si>
  <si>
    <t>Фрукт</t>
  </si>
  <si>
    <t>Салат из белокочанной капусты с зеленью</t>
  </si>
  <si>
    <t>Суп картофельный с рисовой крупой, цыплеком</t>
  </si>
  <si>
    <t>Котлеты Нежные</t>
  </si>
  <si>
    <t>Каша рассыпчатая из гречневой крупы с маслом сливочным</t>
  </si>
  <si>
    <t>Компот из смеси сухофруктов</t>
  </si>
  <si>
    <t>Хлеб пшеничный</t>
  </si>
  <si>
    <t>Хлеб ржано-пшеничный</t>
  </si>
  <si>
    <t>ТТК 5.1</t>
  </si>
  <si>
    <t>ТТК 7.2</t>
  </si>
  <si>
    <t>ТТК 8.11</t>
  </si>
  <si>
    <t>ТТК 3.1</t>
  </si>
  <si>
    <t>ТТК 3.2</t>
  </si>
  <si>
    <t>Омлет паровой с мясом</t>
  </si>
  <si>
    <t>Помидор свежий</t>
  </si>
  <si>
    <t>Изделие кондитерское</t>
  </si>
  <si>
    <t>булочное</t>
  </si>
  <si>
    <t>Огурцы битые с зеленью</t>
  </si>
  <si>
    <t>Суп картофельный с горохом, цыпленком и сухариками</t>
  </si>
  <si>
    <t>200/10/15</t>
  </si>
  <si>
    <t>Рыба, запеченая под овощами с сыром (минтай)</t>
  </si>
  <si>
    <t>Каша рассыпчатая рисовая с маслом сливочным</t>
  </si>
  <si>
    <t>Напиток Каркаде</t>
  </si>
  <si>
    <t>ТТК 5.6</t>
  </si>
  <si>
    <t>ТТК 8.4</t>
  </si>
  <si>
    <t>Каша вязкая молочная из хлопьев овсяных "Геркулес" с маслом сливочным</t>
  </si>
  <si>
    <t>Батон пектиновый</t>
  </si>
  <si>
    <t>Какао с молоком</t>
  </si>
  <si>
    <t>Плоды свежие</t>
  </si>
  <si>
    <t>Сыр порциями</t>
  </si>
  <si>
    <t>порц. блюдо</t>
  </si>
  <si>
    <t>ТТК 3.3</t>
  </si>
  <si>
    <t>Салат "Весна"</t>
  </si>
  <si>
    <t>Борщ с капустой и картофелем, со сметаной</t>
  </si>
  <si>
    <t>200\10</t>
  </si>
  <si>
    <t>Цыплята(бедро н/к) запеченные</t>
  </si>
  <si>
    <t>Спагетти по неопалитански</t>
  </si>
  <si>
    <t>ТТК  5.7</t>
  </si>
  <si>
    <t>ТТК 6.6</t>
  </si>
  <si>
    <t xml:space="preserve">Запеканка творожно-рисовая со сгущенным молоком </t>
  </si>
  <si>
    <t>Чай с сахаром</t>
  </si>
  <si>
    <t>Масло сливочное порциями</t>
  </si>
  <si>
    <t>ТТК 2.1</t>
  </si>
  <si>
    <t xml:space="preserve">ТТК 3.5 </t>
  </si>
  <si>
    <t xml:space="preserve">Салат из свежих помидоров и огурцов с луком репчатым </t>
  </si>
  <si>
    <t>Суп картофельный с фрикадельками</t>
  </si>
  <si>
    <t>200/20</t>
  </si>
  <si>
    <t>Шницель куриный</t>
  </si>
  <si>
    <t>Пюре картофельное</t>
  </si>
  <si>
    <t>Напиток из цитрусовых (лимон)</t>
  </si>
  <si>
    <t>ТТК 7.1</t>
  </si>
  <si>
    <t>Каша Боярская</t>
  </si>
  <si>
    <t>Чай с сахаром и лимоном</t>
  </si>
  <si>
    <t>200/7</t>
  </si>
  <si>
    <t>Мороженое пломбир в вафельном стаканчике</t>
  </si>
  <si>
    <t>ТТК 1.7</t>
  </si>
  <si>
    <t>ТТК 8.3</t>
  </si>
  <si>
    <t>ТТК 3.10</t>
  </si>
  <si>
    <t>Салат из свежих огурцов с луком</t>
  </si>
  <si>
    <t>Свекольник со сметаной</t>
  </si>
  <si>
    <t>Фрикадельки мясные с соусом</t>
  </si>
  <si>
    <t>ТТК 5.8</t>
  </si>
  <si>
    <t>ТТК 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</si>
</sst>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C1D70042-DB16-4728-AC55-ED41E3FBC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40</v>
      </c>
      <c r="G7" s="43">
        <v>0.48</v>
      </c>
      <c r="H7" s="43">
        <v>1.88</v>
      </c>
      <c r="I7" s="43">
        <v>3.08</v>
      </c>
      <c r="J7" s="43">
        <v>31.16</v>
      </c>
      <c r="K7" s="44" t="s">
        <v>42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5.58</v>
      </c>
      <c r="H9" s="43">
        <v>5.34</v>
      </c>
      <c r="I9" s="43">
        <v>10.8</v>
      </c>
      <c r="J9" s="43">
        <v>113.58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200</v>
      </c>
      <c r="G10" s="43">
        <v>3.2</v>
      </c>
      <c r="H10" s="43">
        <v>1</v>
      </c>
      <c r="I10" s="43">
        <v>42</v>
      </c>
      <c r="J10" s="43">
        <v>189.8</v>
      </c>
      <c r="K10" s="44" t="s">
        <v>47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20.139999999999997</v>
      </c>
      <c r="H13" s="19">
        <f t="shared" si="0"/>
        <v>17.64</v>
      </c>
      <c r="I13" s="19">
        <f t="shared" si="0"/>
        <v>109.12</v>
      </c>
      <c r="J13" s="19">
        <f t="shared" si="0"/>
        <v>675.76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0.9</v>
      </c>
      <c r="H14" s="43">
        <v>2.7</v>
      </c>
      <c r="I14" s="43">
        <v>5.3</v>
      </c>
      <c r="J14" s="43">
        <v>49.59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5.88</v>
      </c>
      <c r="H15" s="43">
        <v>6.11</v>
      </c>
      <c r="I15" s="43">
        <v>12.78</v>
      </c>
      <c r="J15" s="43">
        <v>129.63</v>
      </c>
      <c r="K15" s="44" t="s">
        <v>56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10.9</v>
      </c>
      <c r="H16" s="43">
        <v>13.9</v>
      </c>
      <c r="I16" s="43">
        <v>12.8</v>
      </c>
      <c r="J16" s="43">
        <v>225.8</v>
      </c>
      <c r="K16" s="44"/>
      <c r="L16" s="43"/>
    </row>
    <row r="17" spans="1:12" ht="26.4" x14ac:dyDescent="0.3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7.47</v>
      </c>
      <c r="H17" s="43">
        <v>4.7</v>
      </c>
      <c r="I17" s="43">
        <v>32.82</v>
      </c>
      <c r="J17" s="43">
        <v>203.42</v>
      </c>
      <c r="K17" s="44" t="s">
        <v>57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0.38</v>
      </c>
      <c r="H18" s="43">
        <v>0</v>
      </c>
      <c r="I18" s="43">
        <v>25.72</v>
      </c>
      <c r="J18" s="43">
        <v>104.4</v>
      </c>
      <c r="K18" s="44" t="s">
        <v>58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59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60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30.049999999999997</v>
      </c>
      <c r="H23" s="19">
        <f t="shared" si="2"/>
        <v>28.09</v>
      </c>
      <c r="I23" s="19">
        <f t="shared" si="2"/>
        <v>127.94000000000001</v>
      </c>
      <c r="J23" s="19">
        <f t="shared" si="2"/>
        <v>891.11999999999989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1480</v>
      </c>
      <c r="G24" s="32">
        <f t="shared" ref="G24:J24" si="4">G13+G23</f>
        <v>50.19</v>
      </c>
      <c r="H24" s="32">
        <f t="shared" si="4"/>
        <v>45.730000000000004</v>
      </c>
      <c r="I24" s="32">
        <f t="shared" si="4"/>
        <v>237.06</v>
      </c>
      <c r="J24" s="32">
        <f t="shared" si="4"/>
        <v>1566.8799999999999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155</v>
      </c>
      <c r="G25" s="40">
        <v>17.91</v>
      </c>
      <c r="H25" s="40">
        <v>16.350000000000001</v>
      </c>
      <c r="I25" s="40">
        <v>2.91</v>
      </c>
      <c r="J25" s="40">
        <v>230.43</v>
      </c>
      <c r="K25" s="41"/>
      <c r="L25" s="40"/>
    </row>
    <row r="26" spans="1:12" ht="14.4" x14ac:dyDescent="0.3">
      <c r="A26" s="14"/>
      <c r="B26" s="15"/>
      <c r="C26" s="11"/>
      <c r="D26" s="6" t="s">
        <v>64</v>
      </c>
      <c r="E26" s="42" t="s">
        <v>63</v>
      </c>
      <c r="F26" s="43">
        <v>50</v>
      </c>
      <c r="G26" s="43">
        <v>0.2</v>
      </c>
      <c r="H26" s="43">
        <v>0.5</v>
      </c>
      <c r="I26" s="43">
        <v>39.9</v>
      </c>
      <c r="J26" s="43">
        <v>164.5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0.18</v>
      </c>
      <c r="H27" s="43">
        <v>0.04</v>
      </c>
      <c r="I27" s="43">
        <v>15.04</v>
      </c>
      <c r="J27" s="43">
        <v>61.24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54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62</v>
      </c>
      <c r="F29" s="43">
        <v>60</v>
      </c>
      <c r="G29" s="43">
        <v>0.7</v>
      </c>
      <c r="H29" s="43">
        <v>0.1</v>
      </c>
      <c r="I29" s="43">
        <v>2.1</v>
      </c>
      <c r="J29" s="43">
        <v>12.1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20.509999999999998</v>
      </c>
      <c r="H32" s="19">
        <f t="shared" ref="H32" si="7">SUM(H25:H31)</f>
        <v>17.150000000000002</v>
      </c>
      <c r="I32" s="19">
        <f t="shared" ref="I32" si="8">SUM(I25:I31)</f>
        <v>69.789999999999992</v>
      </c>
      <c r="J32" s="19">
        <f t="shared" ref="J32:L32" si="9">SUM(J25:J31)</f>
        <v>515.15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0.4</v>
      </c>
      <c r="H33" s="43">
        <v>3.2</v>
      </c>
      <c r="I33" s="43">
        <v>1.2</v>
      </c>
      <c r="J33" s="43">
        <v>35.4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 t="s">
        <v>67</v>
      </c>
      <c r="G34" s="43">
        <v>10.130000000000001</v>
      </c>
      <c r="H34" s="43">
        <v>8.24</v>
      </c>
      <c r="I34" s="43">
        <v>25.97</v>
      </c>
      <c r="J34" s="43">
        <v>218.56</v>
      </c>
      <c r="K34" s="44" t="s">
        <v>71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6.1</v>
      </c>
      <c r="H35" s="43">
        <v>5.2</v>
      </c>
      <c r="I35" s="43">
        <v>13.5</v>
      </c>
      <c r="J35" s="43">
        <v>125.6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3.5</v>
      </c>
      <c r="H36" s="43">
        <v>3.3</v>
      </c>
      <c r="I36" s="43">
        <v>35.4</v>
      </c>
      <c r="J36" s="43">
        <v>185.6</v>
      </c>
      <c r="K36" s="44" t="s">
        <v>57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0.06</v>
      </c>
      <c r="H37" s="43">
        <v>0</v>
      </c>
      <c r="I37" s="43">
        <v>15.34</v>
      </c>
      <c r="J37" s="43">
        <v>61.6</v>
      </c>
      <c r="K37" s="44" t="s">
        <v>72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59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60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24.71</v>
      </c>
      <c r="H42" s="19">
        <f t="shared" ref="H42" si="11">SUM(H33:H41)</f>
        <v>20.62</v>
      </c>
      <c r="I42" s="19">
        <f t="shared" ref="I42" si="12">SUM(I33:I41)</f>
        <v>129.93</v>
      </c>
      <c r="J42" s="19">
        <f t="shared" ref="J42:L42" si="13">SUM(J33:J41)</f>
        <v>805.04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1055</v>
      </c>
      <c r="G43" s="32">
        <f t="shared" ref="G43" si="14">G32+G42</f>
        <v>45.22</v>
      </c>
      <c r="H43" s="32">
        <f t="shared" ref="H43" si="15">H32+H42</f>
        <v>37.770000000000003</v>
      </c>
      <c r="I43" s="32">
        <f t="shared" ref="I43" si="16">I32+I42</f>
        <v>199.72</v>
      </c>
      <c r="J43" s="32">
        <f t="shared" ref="J43:L43" si="17">J32+J42</f>
        <v>1320.19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205</v>
      </c>
      <c r="G44" s="40">
        <v>7.84</v>
      </c>
      <c r="H44" s="40">
        <v>7.81</v>
      </c>
      <c r="I44" s="40">
        <v>35.06</v>
      </c>
      <c r="J44" s="40">
        <v>236.31</v>
      </c>
      <c r="K44" s="41" t="s">
        <v>40</v>
      </c>
      <c r="L44" s="40"/>
    </row>
    <row r="45" spans="1:12" ht="14.4" x14ac:dyDescent="0.3">
      <c r="A45" s="23"/>
      <c r="B45" s="15"/>
      <c r="C45" s="11"/>
      <c r="D45" s="6" t="s">
        <v>78</v>
      </c>
      <c r="E45" s="42" t="s">
        <v>77</v>
      </c>
      <c r="F45" s="43">
        <v>20</v>
      </c>
      <c r="G45" s="43">
        <v>4.4000000000000004</v>
      </c>
      <c r="H45" s="43">
        <v>5.2</v>
      </c>
      <c r="I45" s="43">
        <v>0</v>
      </c>
      <c r="J45" s="43">
        <v>52.34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64.239999999999995</v>
      </c>
      <c r="K47" s="44" t="s">
        <v>79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76</v>
      </c>
      <c r="F48" s="43">
        <v>150</v>
      </c>
      <c r="G48" s="43">
        <v>0.6</v>
      </c>
      <c r="H48" s="43">
        <v>0.6</v>
      </c>
      <c r="I48" s="43">
        <v>13.35</v>
      </c>
      <c r="J48" s="43">
        <v>61.2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18.240000000000002</v>
      </c>
      <c r="H51" s="19">
        <f t="shared" ref="H51" si="19">SUM(H44:H50)</f>
        <v>17.25</v>
      </c>
      <c r="I51" s="19">
        <f t="shared" ref="I51" si="20">SUM(I44:I50)</f>
        <v>75.03</v>
      </c>
      <c r="J51" s="19">
        <f t="shared" ref="J51:L51" si="21">SUM(J44:J50)</f>
        <v>522.75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1.76</v>
      </c>
      <c r="H52" s="43">
        <v>4.95</v>
      </c>
      <c r="I52" s="43">
        <v>0.98</v>
      </c>
      <c r="J52" s="43">
        <v>55.54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81</v>
      </c>
      <c r="F53" s="43" t="s">
        <v>82</v>
      </c>
      <c r="G53" s="43">
        <v>1.54</v>
      </c>
      <c r="H53" s="43">
        <v>4.96</v>
      </c>
      <c r="I53" s="43">
        <v>8.49</v>
      </c>
      <c r="J53" s="43">
        <v>84.76</v>
      </c>
      <c r="K53" s="44" t="s">
        <v>85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83</v>
      </c>
      <c r="F54" s="43">
        <v>100</v>
      </c>
      <c r="G54" s="43">
        <v>15.61</v>
      </c>
      <c r="H54" s="43">
        <v>14.8</v>
      </c>
      <c r="I54" s="43">
        <v>0.43</v>
      </c>
      <c r="J54" s="43">
        <v>197.36</v>
      </c>
      <c r="K54" s="44" t="s">
        <v>86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84</v>
      </c>
      <c r="F55" s="43">
        <v>150</v>
      </c>
      <c r="G55" s="43">
        <v>5.88</v>
      </c>
      <c r="H55" s="43">
        <v>4.28</v>
      </c>
      <c r="I55" s="43">
        <v>34.29</v>
      </c>
      <c r="J55" s="43">
        <v>199.16</v>
      </c>
      <c r="K55" s="44" t="s">
        <v>57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0.38</v>
      </c>
      <c r="H56" s="43">
        <v>0</v>
      </c>
      <c r="I56" s="43">
        <v>25.72</v>
      </c>
      <c r="J56" s="43">
        <v>104.4</v>
      </c>
      <c r="K56" s="44" t="s">
        <v>58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59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60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29.689999999999998</v>
      </c>
      <c r="H61" s="19">
        <f t="shared" ref="H61" si="23">SUM(H52:H60)</f>
        <v>29.67</v>
      </c>
      <c r="I61" s="19">
        <f t="shared" ref="I61" si="24">SUM(I52:I60)</f>
        <v>108.43</v>
      </c>
      <c r="J61" s="19">
        <f t="shared" ref="J61:L61" si="25">SUM(J52:J60)</f>
        <v>819.5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1175</v>
      </c>
      <c r="G62" s="32">
        <f t="shared" ref="G62" si="26">G51+G61</f>
        <v>47.93</v>
      </c>
      <c r="H62" s="32">
        <f t="shared" ref="H62" si="27">H51+H61</f>
        <v>46.92</v>
      </c>
      <c r="I62" s="32">
        <f t="shared" ref="I62" si="28">I51+I61</f>
        <v>183.46</v>
      </c>
      <c r="J62" s="32">
        <f t="shared" ref="J62:L62" si="29">J51+J61</f>
        <v>1342.25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90</v>
      </c>
      <c r="L63" s="40"/>
    </row>
    <row r="64" spans="1:12" ht="14.4" x14ac:dyDescent="0.3">
      <c r="A64" s="23"/>
      <c r="B64" s="15"/>
      <c r="C64" s="11"/>
      <c r="D64" s="6" t="s">
        <v>78</v>
      </c>
      <c r="E64" s="42" t="s">
        <v>89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91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52.34</v>
      </c>
      <c r="K66" s="44" t="s">
        <v>79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76</v>
      </c>
      <c r="F67" s="43">
        <v>150</v>
      </c>
      <c r="G67" s="43">
        <v>1.2</v>
      </c>
      <c r="H67" s="43">
        <v>0.3</v>
      </c>
      <c r="I67" s="43">
        <v>11.1</v>
      </c>
      <c r="J67" s="43">
        <v>51.9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19.209999999999997</v>
      </c>
      <c r="H70" s="19">
        <f t="shared" ref="H70" si="31">SUM(H63:H69)</f>
        <v>16.319999999999997</v>
      </c>
      <c r="I70" s="19">
        <f t="shared" ref="I70" si="32">SUM(I63:I69)</f>
        <v>79.199999999999989</v>
      </c>
      <c r="J70" s="19">
        <f t="shared" ref="J70:L70" si="33">SUM(J63:J69)</f>
        <v>540.46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60</v>
      </c>
      <c r="G71" s="43">
        <v>0.53</v>
      </c>
      <c r="H71" s="43">
        <v>3.26</v>
      </c>
      <c r="I71" s="43">
        <v>1.95</v>
      </c>
      <c r="J71" s="43">
        <v>39.22</v>
      </c>
      <c r="K71" s="58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93</v>
      </c>
      <c r="F72" s="43" t="s">
        <v>94</v>
      </c>
      <c r="G72" s="43">
        <v>6.12</v>
      </c>
      <c r="H72" s="43">
        <v>5.24</v>
      </c>
      <c r="I72" s="43">
        <v>13.49</v>
      </c>
      <c r="J72" s="43">
        <v>125.6</v>
      </c>
      <c r="K72" s="57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16.47</v>
      </c>
      <c r="H73" s="43">
        <v>13.14</v>
      </c>
      <c r="I73" s="43">
        <v>8.4600000000000009</v>
      </c>
      <c r="J73" s="43">
        <v>217.98</v>
      </c>
      <c r="K73" s="57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2.93</v>
      </c>
      <c r="H74" s="43">
        <v>4.32</v>
      </c>
      <c r="I74" s="43">
        <v>18.77</v>
      </c>
      <c r="J74" s="43">
        <v>125.64</v>
      </c>
      <c r="K74" s="57" t="s">
        <v>98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0.12</v>
      </c>
      <c r="H75" s="43">
        <v>0.02</v>
      </c>
      <c r="I75" s="43">
        <v>15.4</v>
      </c>
      <c r="J75" s="43">
        <v>62.26</v>
      </c>
      <c r="K75" s="57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57" t="s">
        <v>59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56" t="s">
        <v>60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30.689999999999998</v>
      </c>
      <c r="H80" s="19">
        <f t="shared" ref="H80" si="35">SUM(H71:H79)</f>
        <v>26.66</v>
      </c>
      <c r="I80" s="19">
        <f t="shared" ref="I80" si="36">SUM(I71:I79)</f>
        <v>96.59</v>
      </c>
      <c r="J80" s="19">
        <f t="shared" ref="J80:L80" si="37">SUM(J71:J79)</f>
        <v>748.98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1110</v>
      </c>
      <c r="G81" s="32">
        <f t="shared" ref="G81" si="38">G70+G80</f>
        <v>49.899999999999991</v>
      </c>
      <c r="H81" s="32">
        <f t="shared" ref="H81" si="39">H70+H80</f>
        <v>42.98</v>
      </c>
      <c r="I81" s="32">
        <f t="shared" ref="I81" si="40">I70+I80</f>
        <v>175.79</v>
      </c>
      <c r="J81" s="32">
        <f t="shared" ref="J81:L81" si="41">J70+J80</f>
        <v>1289.44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>
        <v>150</v>
      </c>
      <c r="G82" s="40">
        <v>5.57</v>
      </c>
      <c r="H82" s="40">
        <v>5.82</v>
      </c>
      <c r="I82" s="40">
        <v>31.65</v>
      </c>
      <c r="J82" s="40">
        <v>201.18</v>
      </c>
      <c r="K82" s="41" t="s">
        <v>103</v>
      </c>
      <c r="L82" s="40"/>
    </row>
    <row r="83" spans="1:12" ht="14.4" x14ac:dyDescent="0.3">
      <c r="A83" s="23"/>
      <c r="B83" s="15"/>
      <c r="C83" s="11"/>
      <c r="D83" s="6" t="s">
        <v>78</v>
      </c>
      <c r="E83" s="42" t="s">
        <v>77</v>
      </c>
      <c r="F83" s="43">
        <v>20</v>
      </c>
      <c r="G83" s="43">
        <v>4.4000000000000004</v>
      </c>
      <c r="H83" s="43">
        <v>5.2</v>
      </c>
      <c r="I83" s="43">
        <v>0</v>
      </c>
      <c r="J83" s="43">
        <v>64.239999999999995</v>
      </c>
      <c r="K83" s="44" t="s">
        <v>105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100</v>
      </c>
      <c r="F84" s="43" t="s">
        <v>101</v>
      </c>
      <c r="G84" s="43">
        <v>0.24</v>
      </c>
      <c r="H84" s="43">
        <v>0.06</v>
      </c>
      <c r="I84" s="43">
        <v>15.22</v>
      </c>
      <c r="J84" s="43">
        <v>62.38</v>
      </c>
      <c r="K84" s="44" t="s">
        <v>104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74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52.34</v>
      </c>
      <c r="K85" s="44" t="s">
        <v>79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78</v>
      </c>
      <c r="E87" s="42" t="s">
        <v>102</v>
      </c>
      <c r="F87" s="43">
        <v>65</v>
      </c>
      <c r="G87" s="43">
        <v>2.6</v>
      </c>
      <c r="H87" s="43">
        <v>9.75</v>
      </c>
      <c r="I87" s="43">
        <v>14.3</v>
      </c>
      <c r="J87" s="43">
        <v>156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255</v>
      </c>
      <c r="G89" s="19">
        <f t="shared" ref="G89" si="42">SUM(G82:G88)</f>
        <v>14.31</v>
      </c>
      <c r="H89" s="19">
        <f t="shared" ref="H89" si="43">SUM(H82:H88)</f>
        <v>21.41</v>
      </c>
      <c r="I89" s="19">
        <f t="shared" ref="I89" si="44">SUM(I82:I88)</f>
        <v>71.45</v>
      </c>
      <c r="J89" s="19">
        <f t="shared" ref="J89:L89" si="45">SUM(J82:J88)</f>
        <v>536.14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43">
        <v>0.46</v>
      </c>
      <c r="H90" s="43">
        <v>3.24</v>
      </c>
      <c r="I90" s="43">
        <v>1.62</v>
      </c>
      <c r="J90" s="43">
        <v>37.5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107</v>
      </c>
      <c r="F91" s="43">
        <v>210</v>
      </c>
      <c r="G91" s="43">
        <v>2.1</v>
      </c>
      <c r="H91" s="43">
        <v>5.52</v>
      </c>
      <c r="I91" s="43">
        <v>10.23</v>
      </c>
      <c r="J91" s="43">
        <v>99</v>
      </c>
      <c r="K91" s="44" t="s">
        <v>109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108</v>
      </c>
      <c r="F92" s="43">
        <v>90</v>
      </c>
      <c r="G92" s="43">
        <v>9.07</v>
      </c>
      <c r="H92" s="43">
        <v>12.23</v>
      </c>
      <c r="I92" s="43">
        <v>6.41</v>
      </c>
      <c r="J92" s="43">
        <v>172</v>
      </c>
      <c r="K92" s="44" t="s">
        <v>110</v>
      </c>
      <c r="L92" s="43"/>
    </row>
    <row r="93" spans="1:12" ht="26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7.47</v>
      </c>
      <c r="H93" s="43">
        <v>4.7</v>
      </c>
      <c r="I93" s="43">
        <v>32.82</v>
      </c>
      <c r="J93" s="43">
        <v>203.42</v>
      </c>
      <c r="K93" s="44" t="s">
        <v>57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72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59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60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23.68</v>
      </c>
      <c r="H99" s="19">
        <f t="shared" ref="H99" si="47">SUM(H90:H98)</f>
        <v>26.37</v>
      </c>
      <c r="I99" s="19">
        <f t="shared" ref="I99" si="48">SUM(I90:I98)</f>
        <v>104.94000000000001</v>
      </c>
      <c r="J99" s="19">
        <f t="shared" ref="J99:L99" si="49">SUM(J90:J98)</f>
        <v>751.8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1035</v>
      </c>
      <c r="G100" s="32">
        <f t="shared" ref="G100" si="50">G89+G99</f>
        <v>37.99</v>
      </c>
      <c r="H100" s="32">
        <f t="shared" ref="H100" si="51">H89+H99</f>
        <v>47.78</v>
      </c>
      <c r="I100" s="32">
        <f t="shared" ref="I100" si="52">I89+I99</f>
        <v>176.39000000000001</v>
      </c>
      <c r="J100" s="32">
        <f t="shared" ref="J100:L100" si="53">J89+J99</f>
        <v>1287.94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10.7</v>
      </c>
      <c r="H101" s="40">
        <v>9.3800000000000008</v>
      </c>
      <c r="I101" s="40">
        <v>38.200000000000003</v>
      </c>
      <c r="J101" s="40">
        <v>279.98</v>
      </c>
      <c r="K101" s="41" t="s">
        <v>40</v>
      </c>
      <c r="L101" s="40"/>
    </row>
    <row r="102" spans="1:12" ht="14.4" x14ac:dyDescent="0.3">
      <c r="A102" s="23"/>
      <c r="B102" s="15"/>
      <c r="C102" s="11"/>
      <c r="D102" s="6"/>
      <c r="E102" s="42" t="s">
        <v>43</v>
      </c>
      <c r="F102" s="43">
        <v>40</v>
      </c>
      <c r="G102" s="43">
        <v>0.48</v>
      </c>
      <c r="H102" s="43">
        <v>1.88</v>
      </c>
      <c r="I102" s="43">
        <v>3.08</v>
      </c>
      <c r="J102" s="43">
        <v>31.16</v>
      </c>
      <c r="K102" s="44" t="s">
        <v>42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5.58</v>
      </c>
      <c r="H104" s="43">
        <v>5.34</v>
      </c>
      <c r="I104" s="43">
        <v>10.8</v>
      </c>
      <c r="J104" s="43">
        <v>113.58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200</v>
      </c>
      <c r="G105" s="43">
        <v>3.2</v>
      </c>
      <c r="H105" s="43">
        <v>1</v>
      </c>
      <c r="I105" s="43">
        <v>42</v>
      </c>
      <c r="J105" s="43">
        <v>189.8</v>
      </c>
      <c r="K105" s="44" t="s">
        <v>47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20.139999999999997</v>
      </c>
      <c r="H108" s="19">
        <f t="shared" si="54"/>
        <v>17.64</v>
      </c>
      <c r="I108" s="19">
        <f t="shared" si="54"/>
        <v>109.12</v>
      </c>
      <c r="J108" s="19">
        <f t="shared" si="54"/>
        <v>675.76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0.9</v>
      </c>
      <c r="H109" s="43">
        <v>2.7</v>
      </c>
      <c r="I109" s="43">
        <v>5.3</v>
      </c>
      <c r="J109" s="43">
        <v>49.59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50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56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10.9</v>
      </c>
      <c r="H111" s="43">
        <v>13.9</v>
      </c>
      <c r="I111" s="43">
        <v>12.8</v>
      </c>
      <c r="J111" s="43">
        <v>225.8</v>
      </c>
      <c r="K111" s="44"/>
      <c r="L111" s="43"/>
    </row>
    <row r="112" spans="1:12" ht="26.4" x14ac:dyDescent="0.3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7.47</v>
      </c>
      <c r="H112" s="43">
        <v>4.7</v>
      </c>
      <c r="I112" s="43">
        <v>32.82</v>
      </c>
      <c r="J112" s="43">
        <v>203.42</v>
      </c>
      <c r="K112" s="44" t="s">
        <v>57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0.38</v>
      </c>
      <c r="H113" s="43">
        <v>0</v>
      </c>
      <c r="I113" s="43">
        <v>25.72</v>
      </c>
      <c r="J113" s="43">
        <v>104.4</v>
      </c>
      <c r="K113" s="44" t="s">
        <v>58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59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2.2400000000000002</v>
      </c>
      <c r="H115" s="43">
        <v>0.44</v>
      </c>
      <c r="I115" s="43">
        <v>23.76</v>
      </c>
      <c r="J115" s="43">
        <v>107.96</v>
      </c>
      <c r="K115" s="44" t="s">
        <v>60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30.049999999999997</v>
      </c>
      <c r="H118" s="19">
        <f t="shared" si="56"/>
        <v>28.09</v>
      </c>
      <c r="I118" s="19">
        <f t="shared" si="56"/>
        <v>127.94000000000001</v>
      </c>
      <c r="J118" s="19">
        <f t="shared" si="56"/>
        <v>891.11999999999989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1480</v>
      </c>
      <c r="G119" s="32">
        <f t="shared" ref="G119" si="58">G108+G118</f>
        <v>50.19</v>
      </c>
      <c r="H119" s="32">
        <f t="shared" ref="H119" si="59">H108+H118</f>
        <v>45.730000000000004</v>
      </c>
      <c r="I119" s="32">
        <f t="shared" ref="I119" si="60">I108+I118</f>
        <v>237.06</v>
      </c>
      <c r="J119" s="32">
        <f t="shared" ref="J119:L119" si="61">J108+J118</f>
        <v>1566.8799999999999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155</v>
      </c>
      <c r="G120" s="40">
        <v>17.91</v>
      </c>
      <c r="H120" s="40">
        <v>16.350000000000001</v>
      </c>
      <c r="I120" s="40">
        <v>2.91</v>
      </c>
      <c r="J120" s="40">
        <v>230.43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50</v>
      </c>
      <c r="G121" s="43">
        <v>0.2</v>
      </c>
      <c r="H121" s="43">
        <v>0.5</v>
      </c>
      <c r="I121" s="43">
        <v>39.9</v>
      </c>
      <c r="J121" s="43">
        <v>164.5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0.18</v>
      </c>
      <c r="H122" s="43">
        <v>0.04</v>
      </c>
      <c r="I122" s="43">
        <v>15.04</v>
      </c>
      <c r="J122" s="43">
        <v>61.24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62</v>
      </c>
      <c r="F124" s="43">
        <v>60</v>
      </c>
      <c r="G124" s="43">
        <v>0.7</v>
      </c>
      <c r="H124" s="43">
        <v>0.1</v>
      </c>
      <c r="I124" s="43">
        <v>2.1</v>
      </c>
      <c r="J124" s="43">
        <v>12.1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20.509999999999998</v>
      </c>
      <c r="H127" s="19">
        <f t="shared" si="62"/>
        <v>17.150000000000002</v>
      </c>
      <c r="I127" s="19">
        <f t="shared" si="62"/>
        <v>69.789999999999992</v>
      </c>
      <c r="J127" s="19">
        <f t="shared" si="62"/>
        <v>515.15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0.4</v>
      </c>
      <c r="H128" s="43">
        <v>3.2</v>
      </c>
      <c r="I128" s="43">
        <v>1.2</v>
      </c>
      <c r="J128" s="43">
        <v>35.4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66</v>
      </c>
      <c r="F129" s="43" t="s">
        <v>67</v>
      </c>
      <c r="G129" s="43">
        <v>10.130000000000001</v>
      </c>
      <c r="H129" s="43">
        <v>8.24</v>
      </c>
      <c r="I129" s="43">
        <v>25.97</v>
      </c>
      <c r="J129" s="43">
        <v>218.56</v>
      </c>
      <c r="K129" s="44" t="s">
        <v>71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6.1</v>
      </c>
      <c r="H130" s="43">
        <v>5.2</v>
      </c>
      <c r="I130" s="43">
        <v>13.5</v>
      </c>
      <c r="J130" s="43">
        <v>125.6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3.5</v>
      </c>
      <c r="H131" s="43">
        <v>3.3</v>
      </c>
      <c r="I131" s="43">
        <v>35.4</v>
      </c>
      <c r="J131" s="43">
        <v>185.6</v>
      </c>
      <c r="K131" s="44" t="s">
        <v>57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0.06</v>
      </c>
      <c r="H132" s="43">
        <v>0</v>
      </c>
      <c r="I132" s="43">
        <v>15.34</v>
      </c>
      <c r="J132" s="43">
        <v>61.6</v>
      </c>
      <c r="K132" s="44" t="s">
        <v>72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54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 t="s">
        <v>59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2.2400000000000002</v>
      </c>
      <c r="H134" s="43">
        <v>0.44</v>
      </c>
      <c r="I134" s="43">
        <v>23.76</v>
      </c>
      <c r="J134" s="43">
        <v>107.96</v>
      </c>
      <c r="K134" s="44" t="s">
        <v>60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24.71</v>
      </c>
      <c r="H137" s="19">
        <f t="shared" si="64"/>
        <v>20.62</v>
      </c>
      <c r="I137" s="19">
        <f t="shared" si="64"/>
        <v>129.93</v>
      </c>
      <c r="J137" s="19">
        <f t="shared" si="64"/>
        <v>805.04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1055</v>
      </c>
      <c r="G138" s="32">
        <f t="shared" ref="G138" si="66">G127+G137</f>
        <v>45.22</v>
      </c>
      <c r="H138" s="32">
        <f t="shared" ref="H138" si="67">H127+H137</f>
        <v>37.770000000000003</v>
      </c>
      <c r="I138" s="32">
        <f t="shared" ref="I138" si="68">I127+I137</f>
        <v>199.72</v>
      </c>
      <c r="J138" s="32">
        <f t="shared" ref="J138:L138" si="69">J127+J137</f>
        <v>1320.19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205</v>
      </c>
      <c r="G139" s="40">
        <v>7.84</v>
      </c>
      <c r="H139" s="40">
        <v>7.81</v>
      </c>
      <c r="I139" s="40">
        <v>35.06</v>
      </c>
      <c r="J139" s="40">
        <v>236.31</v>
      </c>
      <c r="K139" s="41" t="s">
        <v>40</v>
      </c>
      <c r="L139" s="40"/>
    </row>
    <row r="140" spans="1:12" ht="14.4" x14ac:dyDescent="0.3">
      <c r="A140" s="23"/>
      <c r="B140" s="15"/>
      <c r="C140" s="11"/>
      <c r="D140" s="6"/>
      <c r="E140" s="42" t="s">
        <v>77</v>
      </c>
      <c r="F140" s="43">
        <v>20</v>
      </c>
      <c r="G140" s="43">
        <v>4.4000000000000004</v>
      </c>
      <c r="H140" s="43">
        <v>5.2</v>
      </c>
      <c r="I140" s="43">
        <v>0</v>
      </c>
      <c r="J140" s="43">
        <v>52.34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3.9</v>
      </c>
      <c r="H141" s="43">
        <v>3.06</v>
      </c>
      <c r="I141" s="43">
        <v>16.34</v>
      </c>
      <c r="J141" s="43">
        <v>108.66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64.239999999999995</v>
      </c>
      <c r="K142" s="44" t="s">
        <v>79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76</v>
      </c>
      <c r="F143" s="43">
        <v>150</v>
      </c>
      <c r="G143" s="43">
        <v>0.6</v>
      </c>
      <c r="H143" s="43">
        <v>0.6</v>
      </c>
      <c r="I143" s="43">
        <v>13.35</v>
      </c>
      <c r="J143" s="43">
        <v>61.2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18.240000000000002</v>
      </c>
      <c r="H146" s="19">
        <f t="shared" si="70"/>
        <v>17.25</v>
      </c>
      <c r="I146" s="19">
        <f t="shared" si="70"/>
        <v>75.03</v>
      </c>
      <c r="J146" s="19">
        <f t="shared" si="70"/>
        <v>522.75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1.76</v>
      </c>
      <c r="H147" s="43">
        <v>4.95</v>
      </c>
      <c r="I147" s="43">
        <v>0.98</v>
      </c>
      <c r="J147" s="43">
        <v>55.54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 t="s">
        <v>82</v>
      </c>
      <c r="G148" s="43">
        <v>1.54</v>
      </c>
      <c r="H148" s="43">
        <v>4.96</v>
      </c>
      <c r="I148" s="43">
        <v>8.49</v>
      </c>
      <c r="J148" s="43">
        <v>84.76</v>
      </c>
      <c r="K148" s="44" t="s">
        <v>85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100</v>
      </c>
      <c r="G149" s="43">
        <v>15.61</v>
      </c>
      <c r="H149" s="43">
        <v>14.8</v>
      </c>
      <c r="I149" s="43">
        <v>0.43</v>
      </c>
      <c r="J149" s="43">
        <v>197.36</v>
      </c>
      <c r="K149" s="44" t="s">
        <v>86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5.88</v>
      </c>
      <c r="H150" s="43">
        <v>4.28</v>
      </c>
      <c r="I150" s="43">
        <v>34.29</v>
      </c>
      <c r="J150" s="43">
        <v>199.16</v>
      </c>
      <c r="K150" s="44" t="s">
        <v>57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0.38</v>
      </c>
      <c r="H151" s="43">
        <v>0</v>
      </c>
      <c r="I151" s="43">
        <v>25.72</v>
      </c>
      <c r="J151" s="43">
        <v>104.4</v>
      </c>
      <c r="K151" s="44" t="s">
        <v>58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54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59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2.2400000000000002</v>
      </c>
      <c r="H153" s="43">
        <v>0.44</v>
      </c>
      <c r="I153" s="43">
        <v>23.76</v>
      </c>
      <c r="J153" s="43">
        <v>107.96</v>
      </c>
      <c r="K153" s="44" t="s">
        <v>60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29.689999999999998</v>
      </c>
      <c r="H156" s="19">
        <f t="shared" si="72"/>
        <v>29.67</v>
      </c>
      <c r="I156" s="19">
        <f t="shared" si="72"/>
        <v>108.43</v>
      </c>
      <c r="J156" s="19">
        <f t="shared" si="72"/>
        <v>819.5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1175</v>
      </c>
      <c r="G157" s="32">
        <f t="shared" ref="G157" si="74">G146+G156</f>
        <v>47.93</v>
      </c>
      <c r="H157" s="32">
        <f t="shared" ref="H157" si="75">H146+H156</f>
        <v>46.92</v>
      </c>
      <c r="I157" s="32">
        <f t="shared" ref="I157" si="76">I146+I156</f>
        <v>183.46</v>
      </c>
      <c r="J157" s="32">
        <f t="shared" ref="J157:L157" si="77">J146+J156</f>
        <v>1342.25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160</v>
      </c>
      <c r="G158" s="40">
        <v>16.25</v>
      </c>
      <c r="H158" s="40">
        <v>9.02</v>
      </c>
      <c r="I158" s="40">
        <v>42.66</v>
      </c>
      <c r="J158" s="40">
        <v>316.76</v>
      </c>
      <c r="K158" s="41" t="s">
        <v>90</v>
      </c>
      <c r="L158" s="40"/>
    </row>
    <row r="159" spans="1:12" ht="14.4" x14ac:dyDescent="0.3">
      <c r="A159" s="23"/>
      <c r="B159" s="15"/>
      <c r="C159" s="11"/>
      <c r="D159" s="6"/>
      <c r="E159" s="42" t="s">
        <v>89</v>
      </c>
      <c r="F159" s="43">
        <v>10</v>
      </c>
      <c r="G159" s="43">
        <v>0.08</v>
      </c>
      <c r="H159" s="43">
        <v>6.38</v>
      </c>
      <c r="I159" s="43">
        <v>0.12</v>
      </c>
      <c r="J159" s="43">
        <v>58.22</v>
      </c>
      <c r="K159" s="44" t="s">
        <v>91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0.18</v>
      </c>
      <c r="H160" s="43">
        <v>0.04</v>
      </c>
      <c r="I160" s="43">
        <v>15.04</v>
      </c>
      <c r="J160" s="43">
        <v>61.24</v>
      </c>
      <c r="K160" s="44" t="s">
        <v>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52.34</v>
      </c>
      <c r="K161" s="44" t="s">
        <v>79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76</v>
      </c>
      <c r="F162" s="43">
        <v>150</v>
      </c>
      <c r="G162" s="43">
        <v>1.2</v>
      </c>
      <c r="H162" s="43">
        <v>0.3</v>
      </c>
      <c r="I162" s="43">
        <v>11.1</v>
      </c>
      <c r="J162" s="43">
        <v>51.9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19.209999999999997</v>
      </c>
      <c r="H165" s="19">
        <f t="shared" si="78"/>
        <v>16.319999999999997</v>
      </c>
      <c r="I165" s="19">
        <f t="shared" si="78"/>
        <v>79.199999999999989</v>
      </c>
      <c r="J165" s="19">
        <f t="shared" si="78"/>
        <v>540.46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0.53</v>
      </c>
      <c r="H166" s="43">
        <v>3.26</v>
      </c>
      <c r="I166" s="43">
        <v>1.95</v>
      </c>
      <c r="J166" s="43">
        <v>39.22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 t="s">
        <v>94</v>
      </c>
      <c r="G167" s="43">
        <v>6.12</v>
      </c>
      <c r="H167" s="43">
        <v>5.24</v>
      </c>
      <c r="I167" s="43">
        <v>13.49</v>
      </c>
      <c r="J167" s="43">
        <v>125.6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16.47</v>
      </c>
      <c r="H168" s="43">
        <v>13.14</v>
      </c>
      <c r="I168" s="43">
        <v>8.4600000000000009</v>
      </c>
      <c r="J168" s="43">
        <v>217.98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2.93</v>
      </c>
      <c r="H169" s="43">
        <v>4.32</v>
      </c>
      <c r="I169" s="43">
        <v>18.77</v>
      </c>
      <c r="J169" s="43">
        <v>125.64</v>
      </c>
      <c r="K169" s="44" t="s">
        <v>98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0.12</v>
      </c>
      <c r="H170" s="43">
        <v>0.02</v>
      </c>
      <c r="I170" s="43">
        <v>15.4</v>
      </c>
      <c r="J170" s="43">
        <v>62.26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 t="s">
        <v>59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2.2400000000000002</v>
      </c>
      <c r="H172" s="43">
        <v>0.44</v>
      </c>
      <c r="I172" s="43">
        <v>23.76</v>
      </c>
      <c r="J172" s="43">
        <v>107.96</v>
      </c>
      <c r="K172" s="44" t="s">
        <v>60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30.689999999999998</v>
      </c>
      <c r="H175" s="19">
        <f t="shared" si="80"/>
        <v>26.66</v>
      </c>
      <c r="I175" s="19">
        <f t="shared" si="80"/>
        <v>96.59</v>
      </c>
      <c r="J175" s="19">
        <f t="shared" si="80"/>
        <v>748.98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1110</v>
      </c>
      <c r="G176" s="32">
        <f t="shared" ref="G176" si="82">G165+G175</f>
        <v>49.899999999999991</v>
      </c>
      <c r="H176" s="32">
        <f t="shared" ref="H176" si="83">H165+H175</f>
        <v>42.98</v>
      </c>
      <c r="I176" s="32">
        <f t="shared" ref="I176" si="84">I165+I175</f>
        <v>175.79</v>
      </c>
      <c r="J176" s="32">
        <f t="shared" ref="J176:L176" si="85">J165+J175</f>
        <v>1289.44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150</v>
      </c>
      <c r="G177" s="40">
        <v>5.57</v>
      </c>
      <c r="H177" s="40">
        <v>5.82</v>
      </c>
      <c r="I177" s="40">
        <v>31.65</v>
      </c>
      <c r="J177" s="40">
        <v>201.18</v>
      </c>
      <c r="K177" s="41" t="s">
        <v>103</v>
      </c>
      <c r="L177" s="40"/>
    </row>
    <row r="178" spans="1:12" ht="14.4" x14ac:dyDescent="0.3">
      <c r="A178" s="23"/>
      <c r="B178" s="15"/>
      <c r="C178" s="11"/>
      <c r="D178" s="6"/>
      <c r="E178" s="42" t="s">
        <v>77</v>
      </c>
      <c r="F178" s="43">
        <v>20</v>
      </c>
      <c r="G178" s="43">
        <v>4.4000000000000004</v>
      </c>
      <c r="H178" s="43">
        <v>5.2</v>
      </c>
      <c r="I178" s="43">
        <v>0</v>
      </c>
      <c r="J178" s="43">
        <v>64.239999999999995</v>
      </c>
      <c r="K178" s="44" t="s">
        <v>105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100</v>
      </c>
      <c r="F179" s="43" t="s">
        <v>101</v>
      </c>
      <c r="G179" s="43">
        <v>0.24</v>
      </c>
      <c r="H179" s="43">
        <v>0.06</v>
      </c>
      <c r="I179" s="43">
        <v>15.22</v>
      </c>
      <c r="J179" s="43">
        <v>62.38</v>
      </c>
      <c r="K179" s="44" t="s">
        <v>104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74</v>
      </c>
      <c r="F180" s="43">
        <v>20</v>
      </c>
      <c r="G180" s="43">
        <v>1.5</v>
      </c>
      <c r="H180" s="43">
        <v>0.57999999999999996</v>
      </c>
      <c r="I180" s="43">
        <v>10.28</v>
      </c>
      <c r="J180" s="43">
        <v>52.34</v>
      </c>
      <c r="K180" s="44" t="s">
        <v>79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102</v>
      </c>
      <c r="F182" s="43">
        <v>65</v>
      </c>
      <c r="G182" s="43">
        <v>2.6</v>
      </c>
      <c r="H182" s="43">
        <v>9.75</v>
      </c>
      <c r="I182" s="43">
        <v>14.3</v>
      </c>
      <c r="J182" s="43">
        <v>156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255</v>
      </c>
      <c r="G184" s="19">
        <f t="shared" ref="G184:J184" si="86">SUM(G177:G183)</f>
        <v>14.31</v>
      </c>
      <c r="H184" s="19">
        <f t="shared" si="86"/>
        <v>21.41</v>
      </c>
      <c r="I184" s="19">
        <f t="shared" si="86"/>
        <v>71.45</v>
      </c>
      <c r="J184" s="19">
        <f t="shared" si="86"/>
        <v>536.14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0.46</v>
      </c>
      <c r="H185" s="43">
        <v>3.24</v>
      </c>
      <c r="I185" s="43">
        <v>1.62</v>
      </c>
      <c r="J185" s="43">
        <v>37.5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107</v>
      </c>
      <c r="F186" s="43">
        <v>210</v>
      </c>
      <c r="G186" s="43">
        <v>2.1</v>
      </c>
      <c r="H186" s="43">
        <v>5.52</v>
      </c>
      <c r="I186" s="43">
        <v>10.23</v>
      </c>
      <c r="J186" s="43">
        <v>99</v>
      </c>
      <c r="K186" s="44" t="s">
        <v>109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9.07</v>
      </c>
      <c r="H187" s="43">
        <v>12.23</v>
      </c>
      <c r="I187" s="43">
        <v>6.41</v>
      </c>
      <c r="J187" s="43">
        <v>172</v>
      </c>
      <c r="K187" s="44" t="s">
        <v>110</v>
      </c>
      <c r="L187" s="43"/>
    </row>
    <row r="188" spans="1:12" ht="26.4" x14ac:dyDescent="0.3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7.47</v>
      </c>
      <c r="H188" s="43">
        <v>4.7</v>
      </c>
      <c r="I188" s="43">
        <v>32.82</v>
      </c>
      <c r="J188" s="43">
        <v>203.42</v>
      </c>
      <c r="K188" s="44" t="s">
        <v>57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0.06</v>
      </c>
      <c r="H189" s="43">
        <v>0</v>
      </c>
      <c r="I189" s="43">
        <v>15.34</v>
      </c>
      <c r="J189" s="43">
        <v>61.6</v>
      </c>
      <c r="K189" s="44" t="s">
        <v>72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59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2.2400000000000002</v>
      </c>
      <c r="H191" s="43">
        <v>0.44</v>
      </c>
      <c r="I191" s="43">
        <v>23.76</v>
      </c>
      <c r="J191" s="43">
        <v>107.96</v>
      </c>
      <c r="K191" s="44" t="s">
        <v>60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23.68</v>
      </c>
      <c r="H194" s="19">
        <f t="shared" si="88"/>
        <v>26.37</v>
      </c>
      <c r="I194" s="19">
        <f t="shared" si="88"/>
        <v>104.94000000000001</v>
      </c>
      <c r="J194" s="19">
        <f t="shared" si="88"/>
        <v>751.8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1035</v>
      </c>
      <c r="G195" s="32">
        <f t="shared" ref="G195" si="90">G184+G194</f>
        <v>37.99</v>
      </c>
      <c r="H195" s="32">
        <f t="shared" ref="H195" si="91">H184+H194</f>
        <v>47.78</v>
      </c>
      <c r="I195" s="32">
        <f t="shared" ref="I195" si="92">I184+I194</f>
        <v>176.39000000000001</v>
      </c>
      <c r="J195" s="32">
        <f t="shared" ref="J195:L195" si="93">J184+J194</f>
        <v>1287.94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46.245999999999995</v>
      </c>
      <c r="H196" s="34">
        <f t="shared" si="94"/>
        <v>44.236000000000004</v>
      </c>
      <c r="I196" s="34">
        <f t="shared" si="94"/>
        <v>194.48400000000001</v>
      </c>
      <c r="J196" s="34">
        <f t="shared" si="94"/>
        <v>1361.3400000000001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Курепко</cp:lastModifiedBy>
  <dcterms:created xsi:type="dcterms:W3CDTF">2022-05-16T14:23:56Z</dcterms:created>
  <dcterms:modified xsi:type="dcterms:W3CDTF">2025-06-20T13:08:56Z</dcterms:modified>
</cp:coreProperties>
</file>